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<sst xmlns="http://schemas.openxmlformats.org/spreadsheetml/2006/main" count="53" uniqueCount="42">
  <si>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NR.: 2300/06.09.2012</t>
  </si>
  <si>
    <t>Judecător sindic: Olah Ionel</t>
  </si>
  <si>
    <t>Temei juridic: art.20 lit (k) şi art.72  al (1) din Legea nr.85/2006 privind procedura insolventei</t>
  </si>
  <si>
    <t>Administrator judiciar: GLOBAL MONEY RECOVERY IPURL</t>
  </si>
  <si>
    <t>Debitor: SC Construcții Martin SRL – societate in insolvenţă, in insolvency, en procedure collective</t>
  </si>
  <si>
    <t>Termen: 12.09.2012</t>
  </si>
  <si>
    <t xml:space="preserve">             TABEL DEFINITIV DE CREANŢE</t>
  </si>
  <si>
    <t xml:space="preserve">                 AL DEBITORULUI SC CONSTRUCȚII MARTIN SRL</t>
  </si>
  <si>
    <t>Gr. 1 art.123, pct. (4) - Creanţe bugetare</t>
  </si>
  <si>
    <t>Nr.crt.</t>
  </si>
  <si>
    <t>Creditor</t>
  </si>
  <si>
    <t>Adresa</t>
  </si>
  <si>
    <t>Creanţa depusă</t>
  </si>
  <si>
    <t>Nescadent</t>
  </si>
  <si>
    <t>Creanţa acceptată</t>
  </si>
  <si>
    <t>% din grupă</t>
  </si>
  <si>
    <t>% din total</t>
  </si>
  <si>
    <t>Menţiuni</t>
  </si>
  <si>
    <t>A.F.P.Oradea</t>
  </si>
  <si>
    <t>Oradea, str. Dimitrie Cantemir, nr.2B, jud.Bihor</t>
  </si>
  <si>
    <t>Privilegiată dobânzi și penalități</t>
  </si>
  <si>
    <t>Primăria Comunei Borș</t>
  </si>
  <si>
    <t>Comuna Bors, nr.200, jud. Bihor</t>
  </si>
  <si>
    <t>Total gr. 1</t>
  </si>
  <si>
    <t>Gr.2 art.123, pct. (7) si (8) - Creanţe chirografare</t>
  </si>
  <si>
    <t>Nr. crt.</t>
  </si>
  <si>
    <t>1.</t>
  </si>
  <si>
    <t>SC GROS METAL SRL</t>
  </si>
  <si>
    <t>Oradea, str. Matei Corvin, nr.102, jud.Bihor</t>
  </si>
  <si>
    <t>admisă în tot. conf. art. 66 din L. 85/2006</t>
  </si>
  <si>
    <t>SC DEME MACARALE Srl</t>
  </si>
  <si>
    <t>Oradea, str. Czaran Gyula, nr.9, jud. Bihor</t>
  </si>
  <si>
    <t>SC PERI ROMANIA SRL</t>
  </si>
  <si>
    <t>Comuna Balotești, Calea București, nr.4, jud. Ilfov</t>
  </si>
  <si>
    <t>Total gr. 2</t>
  </si>
  <si>
    <t>TOTAL CREANŢE DEPUSE:</t>
  </si>
  <si>
    <t>TOTAL CREANŢE ACCEPTATE :</t>
  </si>
  <si>
    <t>Solicităm afişarea la uşa instanţei a tabelului definitiv de creanţe depus la grefa Tribunalului Bihor.</t>
  </si>
  <si>
    <t>Cu stimă,</t>
  </si>
  <si>
    <t>Adminstrator judiciar</t>
  </si>
  <si>
    <t xml:space="preserve">                  GLOBAL MONEY RECOVERY</t>
  </si>
  <si>
    <t>Av. Ţiril Horia Cristian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</si>
</sst>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&quot; lei&quot;;[RED]\-#,##0&quot; lei&quot;"/>
    <numFmt numFmtId="166" formatCode="#,##0.00&quot; lei&quot;"/>
    <numFmt numFmtId="167" formatCode="0.00%"/>
    <numFmt numFmtId="168" formatCode="#,##0.00&quot; lei&quot;;[RED]\-#,##0.00&quot; lei&quot;"/>
    <numFmt numFmtId="169" formatCode="0%"/>
    <numFmt numFmtId="170" formatCode="0"/>
    <numFmt numFmtId="171" formatCode="0.00"/>
  </numFmts>
  <fonts count="13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8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7" fillId="0" borderId="0" xfId="0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170" fontId="7" fillId="0" borderId="0" xfId="0" applyNumberFormat="1" applyFont="1" applyBorder="1" applyAlignment="1">
      <alignment horizontal="center" vertical="top" wrapText="1"/>
    </xf>
    <xf numFmtId="171" fontId="7" fillId="0" borderId="0" xfId="0" applyNumberFormat="1" applyFont="1" applyBorder="1" applyAlignment="1">
      <alignment horizontal="center" wrapText="1"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4" fontId="2" fillId="0" borderId="0" xfId="0" applyFont="1" applyBorder="1" applyAlignment="1">
      <alignment horizontal="left" wrapTex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.57421875" style="0" customWidth="1"/>
    <col min="2" max="2" width="11.00390625" style="0" customWidth="1"/>
    <col min="3" max="3" width="10.8515625" style="0" customWidth="1"/>
    <col min="4" max="4" width="13.7109375" style="0" customWidth="1"/>
    <col min="5" max="5" width="10.57421875" style="0" customWidth="1"/>
    <col min="6" max="6" width="14.7109375" style="0" customWidth="1"/>
    <col min="7" max="7" width="8.57421875" style="0" customWidth="1"/>
    <col min="8" max="8" width="7.140625" style="0" customWidth="1"/>
    <col min="9" max="9" width="11.421875" style="0" customWidth="1"/>
  </cols>
  <sheetData>
    <row r="1" spans="1:8" ht="12.75">
      <c r="A1" s="1" t="s">
        <v>0</v>
      </c>
      <c r="B1" s="1"/>
      <c r="C1" s="1"/>
      <c r="D1" s="2"/>
      <c r="E1" s="2"/>
      <c r="F1" s="2"/>
      <c r="G1" s="2"/>
      <c r="H1" s="2"/>
    </row>
    <row r="2" spans="1:8" ht="12.75">
      <c r="A2" s="3" t="s">
        <v>1</v>
      </c>
      <c r="B2" s="2"/>
      <c r="C2" s="2"/>
      <c r="D2" s="2"/>
      <c r="E2" s="2"/>
      <c r="F2" s="2"/>
      <c r="G2" s="2"/>
      <c r="H2" s="2"/>
    </row>
    <row r="3" spans="1:8" ht="12.75">
      <c r="A3" s="3" t="s">
        <v>2</v>
      </c>
      <c r="B3" s="2"/>
      <c r="C3" s="2"/>
      <c r="D3" s="2"/>
      <c r="E3" s="2"/>
      <c r="F3" s="2"/>
      <c r="G3" s="2"/>
      <c r="H3" s="2"/>
    </row>
    <row r="4" spans="1:8" ht="12.75">
      <c r="A4" s="3" t="s">
        <v>3</v>
      </c>
      <c r="B4" s="2"/>
      <c r="C4" s="2"/>
      <c r="D4" s="2"/>
      <c r="E4" s="2"/>
      <c r="F4" s="2"/>
      <c r="G4" s="2"/>
      <c r="H4" s="2"/>
    </row>
    <row r="5" spans="1:8" ht="12.75">
      <c r="A5" s="3" t="s">
        <v>4</v>
      </c>
      <c r="B5" s="2"/>
      <c r="C5" s="2"/>
      <c r="D5" s="2"/>
      <c r="E5" s="2"/>
      <c r="F5" s="2"/>
      <c r="G5" s="2"/>
      <c r="H5" s="2"/>
    </row>
    <row r="6" spans="1:8" ht="12.75">
      <c r="A6" s="3" t="s">
        <v>5</v>
      </c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ht="12.75">
      <c r="D9" s="4" t="s">
        <v>6</v>
      </c>
    </row>
    <row r="10" spans="2:8" ht="12.75">
      <c r="B10" s="5"/>
      <c r="C10" s="5"/>
      <c r="D10" s="6" t="s">
        <v>7</v>
      </c>
      <c r="E10" s="7"/>
      <c r="F10" s="7"/>
      <c r="G10" s="8"/>
      <c r="H10" s="8"/>
    </row>
    <row r="11" spans="2:8" ht="12.75">
      <c r="B11" s="5"/>
      <c r="C11" s="5"/>
      <c r="D11" s="6"/>
      <c r="E11" s="7"/>
      <c r="F11" s="7"/>
      <c r="G11" s="8"/>
      <c r="H11" s="8"/>
    </row>
    <row r="12" spans="2:8" ht="12.75">
      <c r="B12" s="5"/>
      <c r="C12" s="5"/>
      <c r="D12" s="6"/>
      <c r="E12" s="7"/>
      <c r="F12" s="7"/>
      <c r="G12" s="8"/>
      <c r="H12" s="8"/>
    </row>
    <row r="13" s="10" customFormat="1" ht="12.75">
      <c r="A13" s="9" t="s">
        <v>8</v>
      </c>
    </row>
    <row r="14" spans="1:9" ht="25.5" customHeight="1">
      <c r="A14" s="11" t="s">
        <v>9</v>
      </c>
      <c r="B14" s="11" t="s">
        <v>10</v>
      </c>
      <c r="C14" s="11" t="s">
        <v>11</v>
      </c>
      <c r="D14" s="11" t="s">
        <v>12</v>
      </c>
      <c r="E14" s="12" t="s">
        <v>13</v>
      </c>
      <c r="F14" s="11" t="s">
        <v>14</v>
      </c>
      <c r="G14" s="11" t="s">
        <v>15</v>
      </c>
      <c r="H14" s="11" t="s">
        <v>16</v>
      </c>
      <c r="I14" s="11" t="s">
        <v>17</v>
      </c>
    </row>
    <row r="15" spans="1:9" ht="57" customHeight="1">
      <c r="A15" s="13">
        <v>1</v>
      </c>
      <c r="B15" s="13" t="s">
        <v>18</v>
      </c>
      <c r="C15" s="13" t="s">
        <v>19</v>
      </c>
      <c r="D15" s="14">
        <v>99944</v>
      </c>
      <c r="E15" s="15">
        <v>0</v>
      </c>
      <c r="F15" s="14">
        <v>99944</v>
      </c>
      <c r="G15" s="16">
        <f>F15/F17</f>
        <v>0.9905645417063115</v>
      </c>
      <c r="H15" s="16">
        <f>F15/F30</f>
        <v>0.370258119299623</v>
      </c>
      <c r="I15" s="13" t="s">
        <v>20</v>
      </c>
    </row>
    <row r="16" spans="1:9" ht="57" customHeight="1">
      <c r="A16" s="13">
        <v>2</v>
      </c>
      <c r="B16" s="13" t="s">
        <v>21</v>
      </c>
      <c r="C16" s="13" t="s">
        <v>22</v>
      </c>
      <c r="D16" s="14">
        <v>952</v>
      </c>
      <c r="E16" s="15">
        <v>0</v>
      </c>
      <c r="F16" s="14">
        <v>952</v>
      </c>
      <c r="G16" s="16">
        <f>F16/F17</f>
        <v>0.00943545829368855</v>
      </c>
      <c r="H16" s="16">
        <f>F16/F30</f>
        <v>0.003526832321832637</v>
      </c>
      <c r="I16" s="13" t="s">
        <v>20</v>
      </c>
    </row>
    <row r="17" spans="1:9" ht="26.25" customHeight="1">
      <c r="A17" s="17"/>
      <c r="B17" s="18" t="s">
        <v>23</v>
      </c>
      <c r="C17" s="19"/>
      <c r="D17" s="20">
        <f>SUM(D15:D16)</f>
        <v>100896</v>
      </c>
      <c r="E17" s="21">
        <f>SUM(E15:E15)</f>
        <v>0</v>
      </c>
      <c r="F17" s="20">
        <f>SUM(F15:F16)</f>
        <v>100896</v>
      </c>
      <c r="G17" s="22">
        <v>1</v>
      </c>
      <c r="H17" s="23">
        <f>SUM(H15:H16)</f>
        <v>0.37378495162145564</v>
      </c>
      <c r="I17" s="17"/>
    </row>
    <row r="20" s="10" customFormat="1" ht="12.75">
      <c r="A20" s="9" t="s">
        <v>24</v>
      </c>
    </row>
    <row r="21" spans="1:9" ht="22.5" customHeight="1">
      <c r="A21" s="11" t="s">
        <v>25</v>
      </c>
      <c r="B21" s="11" t="s">
        <v>10</v>
      </c>
      <c r="C21" s="11" t="s">
        <v>11</v>
      </c>
      <c r="D21" s="11" t="s">
        <v>12</v>
      </c>
      <c r="E21" s="11" t="s">
        <v>13</v>
      </c>
      <c r="F21" s="11" t="s">
        <v>14</v>
      </c>
      <c r="G21" s="11" t="s">
        <v>15</v>
      </c>
      <c r="H21" s="11" t="s">
        <v>16</v>
      </c>
      <c r="I21" s="11" t="s">
        <v>17</v>
      </c>
    </row>
    <row r="22" spans="1:9" ht="55.5" customHeight="1">
      <c r="A22" s="13" t="s">
        <v>26</v>
      </c>
      <c r="B22" s="13" t="s">
        <v>27</v>
      </c>
      <c r="C22" s="13" t="s">
        <v>28</v>
      </c>
      <c r="D22" s="24">
        <v>1549.25</v>
      </c>
      <c r="E22" s="25">
        <v>0</v>
      </c>
      <c r="F22" s="24">
        <v>1549.25</v>
      </c>
      <c r="G22" s="16">
        <f>F22/F25</f>
        <v>0.009165282778479509</v>
      </c>
      <c r="H22" s="16">
        <f>F22/F30</f>
        <v>0.005739437998528585</v>
      </c>
      <c r="I22" s="13" t="s">
        <v>29</v>
      </c>
    </row>
    <row r="23" spans="1:9" ht="55.5" customHeight="1">
      <c r="A23" s="13">
        <v>2</v>
      </c>
      <c r="B23" s="13" t="s">
        <v>30</v>
      </c>
      <c r="C23" s="13" t="s">
        <v>31</v>
      </c>
      <c r="D23" s="24">
        <v>59592.14</v>
      </c>
      <c r="E23" s="25">
        <v>0</v>
      </c>
      <c r="F23" s="24">
        <v>59592.14</v>
      </c>
      <c r="G23" s="16">
        <f>F23/F25</f>
        <v>0.35254401450685163</v>
      </c>
      <c r="H23" s="16">
        <f>F23/F30</f>
        <v>0.22076836709997433</v>
      </c>
      <c r="I23" s="13" t="s">
        <v>29</v>
      </c>
    </row>
    <row r="24" spans="1:9" ht="75" customHeight="1">
      <c r="A24" s="13">
        <v>3</v>
      </c>
      <c r="B24" s="13" t="s">
        <v>32</v>
      </c>
      <c r="C24" s="13" t="s">
        <v>33</v>
      </c>
      <c r="D24" s="24">
        <v>107893.22</v>
      </c>
      <c r="E24" s="25">
        <v>0</v>
      </c>
      <c r="F24" s="24">
        <v>107893.22</v>
      </c>
      <c r="G24" s="16">
        <f>F24/F25</f>
        <v>0.6382907027146689</v>
      </c>
      <c r="H24" s="16">
        <f>F24/F30</f>
        <v>0.39970724328004154</v>
      </c>
      <c r="I24" s="13" t="s">
        <v>29</v>
      </c>
    </row>
    <row r="25" spans="1:9" s="27" customFormat="1" ht="21.75" customHeight="1">
      <c r="A25" s="18"/>
      <c r="B25" s="18" t="s">
        <v>34</v>
      </c>
      <c r="C25" s="18"/>
      <c r="D25" s="20">
        <f>SUM(D22:D24)</f>
        <v>169034.61</v>
      </c>
      <c r="E25" s="20">
        <v>0</v>
      </c>
      <c r="F25" s="20">
        <f>SUM(F22:F24)</f>
        <v>169034.61</v>
      </c>
      <c r="G25" s="26">
        <f>SUM(G22:G24)</f>
        <v>1.0000000000000002</v>
      </c>
      <c r="H25" s="26">
        <f>SUM(H22:H24)</f>
        <v>0.6262150483785445</v>
      </c>
      <c r="I25" s="18"/>
    </row>
    <row r="26" spans="1:9" s="27" customFormat="1" ht="14.25" customHeight="1">
      <c r="A26" s="28"/>
      <c r="B26" s="28"/>
      <c r="C26" s="28"/>
      <c r="D26" s="29"/>
      <c r="E26" s="29"/>
      <c r="F26" s="29"/>
      <c r="G26" s="30"/>
      <c r="H26" s="31"/>
      <c r="I26" s="28"/>
    </row>
    <row r="28" spans="3:6" ht="12.75">
      <c r="C28" s="32" t="s">
        <v>35</v>
      </c>
      <c r="F28" s="33">
        <f>D17+D25</f>
        <v>269930.61</v>
      </c>
    </row>
    <row r="30" spans="3:6" ht="12.75">
      <c r="C30" s="32" t="s">
        <v>36</v>
      </c>
      <c r="F30" s="34">
        <f>F17+F25</f>
        <v>269930.61</v>
      </c>
    </row>
    <row r="32" spans="1:11" ht="29.25" customHeight="1">
      <c r="A32" s="35" t="s">
        <v>37</v>
      </c>
      <c r="B32" s="35"/>
      <c r="C32" s="35"/>
      <c r="D32" s="35"/>
      <c r="E32" s="35"/>
      <c r="F32" s="35"/>
      <c r="G32" s="35"/>
      <c r="H32" s="35"/>
      <c r="I32" s="36"/>
      <c r="K32" s="36"/>
    </row>
    <row r="34" ht="12.75">
      <c r="B34" s="37" t="s">
        <v>38</v>
      </c>
    </row>
    <row r="36" spans="5:7" ht="12.75">
      <c r="E36" s="37"/>
      <c r="F36" s="37" t="s">
        <v>39</v>
      </c>
      <c r="G36" s="36"/>
    </row>
    <row r="37" spans="5:7" ht="12.75">
      <c r="E37" s="37" t="s">
        <v>40</v>
      </c>
      <c r="F37" s="37"/>
      <c r="G37" s="36"/>
    </row>
    <row r="38" spans="5:7" ht="12.75">
      <c r="E38" s="37"/>
      <c r="F38" s="37" t="s">
        <v>41</v>
      </c>
      <c r="G38" s="36"/>
    </row>
  </sheetData>
  <sheetProtection selectLockedCells="1" selectUnlockedCells="1"/>
  <mergeCells count="1">
    <mergeCell ref="A32:H32"/>
  </mergeCells>
  <printOptions/>
  <pageMargins left="0.5513888888888889" right="0.3541666666666667" top="1.8701388888888888" bottom="0.6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Trifan Melinda</cp:lastModifiedBy>
  <cp:lastPrinted>2012-09-06T08:47:12Z</cp:lastPrinted>
  <dcterms:created xsi:type="dcterms:W3CDTF">2010-02-02T11:40:37Z</dcterms:created>
  <dcterms:modified xsi:type="dcterms:W3CDTF">2012-09-06T08:51:45Z</dcterms:modified>
  <cp:category/>
  <cp:version/>
  <cp:contentType/>
  <cp:contentStatus/>
  <cp:revision>12</cp:revision>
</cp:coreProperties>
</file>